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<sst xmlns="http://schemas.openxmlformats.org/spreadsheetml/2006/main" count="475" uniqueCount="311">
  <si>
    <r>
      <t xml:space="preserve"> </t>
    </r>
    <r>
      <rPr>
        <sz val="11"/>
        <color rgb="FF000000"/>
        <rFont val="宋体"/>
        <charset val="134"/>
      </rPr>
      <t xml:space="preserve">           </t>
    </r>
    <r>
      <rPr>
        <b/>
        <sz val="20"/>
        <color rgb="FF000000"/>
        <rFont val="宋体"/>
        <charset val="134"/>
      </rPr>
      <t>《2024届“南昌职业大学优秀毕业生”汇总表》</t>
    </r>
  </si>
  <si>
    <t>学院（盖章）：经济管理学院              毕业生人数：917人                    优秀毕业生人数：117人</t>
  </si>
  <si>
    <t>序号</t>
  </si>
  <si>
    <t>专业班级（全称）</t>
  </si>
  <si>
    <t>姓名</t>
  </si>
  <si>
    <t>学习成绩</t>
  </si>
  <si>
    <t>综合素质</t>
  </si>
  <si>
    <t>备注</t>
  </si>
  <si>
    <t>排名/专业人数</t>
  </si>
  <si>
    <t>百分比</t>
  </si>
  <si>
    <t>财务管理B2002班</t>
  </si>
  <si>
    <t>肖梦女</t>
  </si>
  <si>
    <t>48/184</t>
  </si>
  <si>
    <t>1/184</t>
  </si>
  <si>
    <t>邱雯</t>
  </si>
  <si>
    <t>6/184</t>
  </si>
  <si>
    <t>2/184</t>
  </si>
  <si>
    <t>黄菠</t>
  </si>
  <si>
    <t>10/184</t>
  </si>
  <si>
    <t>21/184</t>
  </si>
  <si>
    <t>李燕妮</t>
  </si>
  <si>
    <t>37/184</t>
  </si>
  <si>
    <t>8/184</t>
  </si>
  <si>
    <t>叶兰英</t>
  </si>
  <si>
    <t>29/184</t>
  </si>
  <si>
    <t>11/184</t>
  </si>
  <si>
    <t>李梦纯</t>
  </si>
  <si>
    <t>54/184</t>
  </si>
  <si>
    <t>7/184</t>
  </si>
  <si>
    <t>袁军生</t>
  </si>
  <si>
    <t>99/184</t>
  </si>
  <si>
    <t>3/184</t>
  </si>
  <si>
    <t>艾佳欣</t>
  </si>
  <si>
    <t>14/184</t>
  </si>
  <si>
    <t>20/184</t>
  </si>
  <si>
    <t>黎涛</t>
  </si>
  <si>
    <t>47/184</t>
  </si>
  <si>
    <t>15/184</t>
  </si>
  <si>
    <t>大数据与会计（数字化会计师方向）2101</t>
  </si>
  <si>
    <t>张根豪</t>
  </si>
  <si>
    <t>18/44</t>
  </si>
  <si>
    <t>1/44</t>
  </si>
  <si>
    <t>许银月</t>
  </si>
  <si>
    <t>5/44</t>
  </si>
  <si>
    <t>2/44</t>
  </si>
  <si>
    <t>陈惠兴</t>
  </si>
  <si>
    <t>3/44</t>
  </si>
  <si>
    <t>4/44</t>
  </si>
  <si>
    <t>江婷</t>
  </si>
  <si>
    <t>7/44</t>
  </si>
  <si>
    <t>6/44</t>
  </si>
  <si>
    <t>范秋彤</t>
  </si>
  <si>
    <t>29/44</t>
  </si>
  <si>
    <t>刘阳萍</t>
  </si>
  <si>
    <t>9/44</t>
  </si>
  <si>
    <t>柴溢檑</t>
  </si>
  <si>
    <t>11/44</t>
  </si>
  <si>
    <t>工商企业管理2101班</t>
  </si>
  <si>
    <t>张小连</t>
  </si>
  <si>
    <t>3/38</t>
  </si>
  <si>
    <t>7/38</t>
  </si>
  <si>
    <t>疏情</t>
  </si>
  <si>
    <t>1/38</t>
  </si>
  <si>
    <t>4/38</t>
  </si>
  <si>
    <t>查志华</t>
  </si>
  <si>
    <t>8/38</t>
  </si>
  <si>
    <t>胡振宇</t>
  </si>
  <si>
    <t>14/38</t>
  </si>
  <si>
    <t>10/38</t>
  </si>
  <si>
    <t>刘小雪</t>
  </si>
  <si>
    <t>会计B2001班</t>
  </si>
  <si>
    <t>蔡李梦婕</t>
  </si>
  <si>
    <t>9/190</t>
  </si>
  <si>
    <t>1/190</t>
  </si>
  <si>
    <t>徐雅翩</t>
  </si>
  <si>
    <t>14/190</t>
  </si>
  <si>
    <t>3/190</t>
  </si>
  <si>
    <t>黎雅慧</t>
  </si>
  <si>
    <t>77/190</t>
  </si>
  <si>
    <t>7/190</t>
  </si>
  <si>
    <t>谢琪</t>
  </si>
  <si>
    <t>49/190</t>
  </si>
  <si>
    <t>8/190</t>
  </si>
  <si>
    <t>吴晓倩</t>
  </si>
  <si>
    <t>61/190</t>
  </si>
  <si>
    <t>12/190</t>
  </si>
  <si>
    <t>黄雅婷</t>
  </si>
  <si>
    <t>23/190</t>
  </si>
  <si>
    <t>13/190</t>
  </si>
  <si>
    <t>杨子怡</t>
  </si>
  <si>
    <t>2/190</t>
  </si>
  <si>
    <t>15/190</t>
  </si>
  <si>
    <t>吴燕</t>
  </si>
  <si>
    <t>29/190</t>
  </si>
  <si>
    <t>16/190</t>
  </si>
  <si>
    <t>陆卉</t>
  </si>
  <si>
    <t>36/191</t>
  </si>
  <si>
    <t>财务管理B2003</t>
  </si>
  <si>
    <t>黄雨</t>
  </si>
  <si>
    <t>9/184</t>
  </si>
  <si>
    <t>熊子悦</t>
  </si>
  <si>
    <t>16/184</t>
  </si>
  <si>
    <t>植冰冰</t>
  </si>
  <si>
    <t>41/184</t>
  </si>
  <si>
    <t>25/184</t>
  </si>
  <si>
    <t>樊艳文</t>
  </si>
  <si>
    <t>12/184</t>
  </si>
  <si>
    <t>杨紫怡</t>
  </si>
  <si>
    <t>28/184</t>
  </si>
  <si>
    <t>18/184</t>
  </si>
  <si>
    <t>钟杨慧</t>
  </si>
  <si>
    <t>5/184</t>
  </si>
  <si>
    <t>程晴</t>
  </si>
  <si>
    <t>51/184</t>
  </si>
  <si>
    <t>24/184</t>
  </si>
  <si>
    <t>胡佳怡</t>
  </si>
  <si>
    <t>56/184</t>
  </si>
  <si>
    <t>27/184</t>
  </si>
  <si>
    <t>杨萍</t>
  </si>
  <si>
    <t>30/184</t>
  </si>
  <si>
    <t>26/184</t>
  </si>
  <si>
    <t>旅游管理2101</t>
  </si>
  <si>
    <t>汪昊臻</t>
  </si>
  <si>
    <t>姜炜奕</t>
  </si>
  <si>
    <t>市场营销2101班</t>
  </si>
  <si>
    <t>蓝紫琦</t>
  </si>
  <si>
    <t>2/54</t>
  </si>
  <si>
    <t>1/54</t>
  </si>
  <si>
    <r>
      <rPr>
        <sz val="12"/>
        <color rgb="FF000000"/>
        <rFont val="仿宋"/>
        <charset val="134"/>
      </rPr>
      <t>赖金英</t>
    </r>
  </si>
  <si>
    <t>4/54</t>
  </si>
  <si>
    <t>3/54</t>
  </si>
  <si>
    <t>张琪</t>
  </si>
  <si>
    <t>冯紫瑞</t>
  </si>
  <si>
    <t>9/54</t>
  </si>
  <si>
    <t>14/54</t>
  </si>
  <si>
    <t>市场营销B2002班</t>
  </si>
  <si>
    <t>李洁</t>
  </si>
  <si>
    <t>1/96</t>
  </si>
  <si>
    <t>袁博</t>
  </si>
  <si>
    <t>34/96</t>
  </si>
  <si>
    <t>12/96</t>
  </si>
  <si>
    <t>邹依玲</t>
  </si>
  <si>
    <t>32/96</t>
  </si>
  <si>
    <t>4/96</t>
  </si>
  <si>
    <t>林金巧</t>
  </si>
  <si>
    <t>6/96</t>
  </si>
  <si>
    <t>10/96</t>
  </si>
  <si>
    <t>张迎</t>
  </si>
  <si>
    <t>13/96</t>
  </si>
  <si>
    <t>贺钊</t>
  </si>
  <si>
    <t>2/96</t>
  </si>
  <si>
    <t>3/96</t>
  </si>
  <si>
    <t>汪紫亲</t>
  </si>
  <si>
    <t>5/96</t>
  </si>
  <si>
    <t>9/96</t>
  </si>
  <si>
    <t>物流管理B2001</t>
  </si>
  <si>
    <t>肖艳</t>
  </si>
  <si>
    <t>14/87</t>
  </si>
  <si>
    <t>1/87</t>
  </si>
  <si>
    <t>罗轩</t>
  </si>
  <si>
    <t>15/87</t>
  </si>
  <si>
    <t>4/87</t>
  </si>
  <si>
    <t>骆丽婷</t>
  </si>
  <si>
    <t>3/87</t>
  </si>
  <si>
    <t>5/87</t>
  </si>
  <si>
    <t>邓琴玲</t>
  </si>
  <si>
    <t>朱天宇</t>
  </si>
  <si>
    <t>10/87</t>
  </si>
  <si>
    <t>6/87</t>
  </si>
  <si>
    <t>黄敏敏</t>
  </si>
  <si>
    <t>7/87</t>
  </si>
  <si>
    <t>11/87</t>
  </si>
  <si>
    <t>王声聪</t>
  </si>
  <si>
    <t>47/87</t>
  </si>
  <si>
    <t>8/87</t>
  </si>
  <si>
    <t>物流管理B2002班</t>
  </si>
  <si>
    <t>林逸妃</t>
  </si>
  <si>
    <t>2/87</t>
  </si>
  <si>
    <t>柯子芊</t>
  </si>
  <si>
    <t>现代物流管理2101</t>
  </si>
  <si>
    <t>黄斌</t>
  </si>
  <si>
    <t>5/52</t>
  </si>
  <si>
    <t>3/52</t>
  </si>
  <si>
    <t>陈安滢</t>
  </si>
  <si>
    <t>10/52</t>
  </si>
  <si>
    <t>8/52</t>
  </si>
  <si>
    <t>财务管理B2001</t>
  </si>
  <si>
    <t>朱馨怡</t>
  </si>
  <si>
    <t>17/184</t>
  </si>
  <si>
    <t>赖珊珊</t>
  </si>
  <si>
    <t>50/184</t>
  </si>
  <si>
    <t>23/184</t>
  </si>
  <si>
    <t>许佳利</t>
  </si>
  <si>
    <t>刘莹莹</t>
  </si>
  <si>
    <t>陈吉如</t>
  </si>
  <si>
    <t>22/184</t>
  </si>
  <si>
    <t>周雨惠</t>
  </si>
  <si>
    <t>38/184</t>
  </si>
  <si>
    <t>13/184</t>
  </si>
  <si>
    <t>刘子怡</t>
  </si>
  <si>
    <t>4/184</t>
  </si>
  <si>
    <t>19/184</t>
  </si>
  <si>
    <t>李鑫</t>
  </si>
  <si>
    <t>35/184</t>
  </si>
  <si>
    <t>余慧伶</t>
  </si>
  <si>
    <t>会计B2003</t>
  </si>
  <si>
    <t>彭宁宣</t>
  </si>
  <si>
    <t>84/190</t>
  </si>
  <si>
    <t>17/190</t>
  </si>
  <si>
    <t>吴钟英</t>
  </si>
  <si>
    <t>4/190</t>
  </si>
  <si>
    <t>18/190</t>
  </si>
  <si>
    <t>李昊</t>
  </si>
  <si>
    <t>20/190</t>
  </si>
  <si>
    <t>王婷</t>
  </si>
  <si>
    <t>李萌</t>
  </si>
  <si>
    <t>27/190</t>
  </si>
  <si>
    <t>11/190</t>
  </si>
  <si>
    <t>谢紫洛</t>
  </si>
  <si>
    <t>50/190</t>
  </si>
  <si>
    <t>24/190</t>
  </si>
  <si>
    <t>潘建英</t>
  </si>
  <si>
    <t>22/190</t>
  </si>
  <si>
    <t>30/190</t>
  </si>
  <si>
    <t>李玲</t>
  </si>
  <si>
    <t>张爱莲</t>
  </si>
  <si>
    <t>26/190</t>
  </si>
  <si>
    <t>会计B2002</t>
  </si>
  <si>
    <t>柴飞鸽</t>
  </si>
  <si>
    <t>罗璐</t>
  </si>
  <si>
    <t>5/190</t>
  </si>
  <si>
    <t>吴静萱</t>
  </si>
  <si>
    <t>6/190</t>
  </si>
  <si>
    <t>王水秀</t>
  </si>
  <si>
    <t>刘洋</t>
  </si>
  <si>
    <t>10/190</t>
  </si>
  <si>
    <t>蓝嘉文</t>
  </si>
  <si>
    <t>徐国勇</t>
  </si>
  <si>
    <t>40/190</t>
  </si>
  <si>
    <t>19/190</t>
  </si>
  <si>
    <t>刘婧</t>
  </si>
  <si>
    <t>肖婷</t>
  </si>
  <si>
    <t>28/190</t>
  </si>
  <si>
    <t>市场营销B2001</t>
  </si>
  <si>
    <t>冯意琳</t>
  </si>
  <si>
    <t>何文琴</t>
  </si>
  <si>
    <t>饶子怡</t>
  </si>
  <si>
    <t>15/96</t>
  </si>
  <si>
    <t>7/96</t>
  </si>
  <si>
    <t>冷海龙</t>
  </si>
  <si>
    <t>49/96</t>
  </si>
  <si>
    <t>11/96</t>
  </si>
  <si>
    <t>程梦柠</t>
  </si>
  <si>
    <t>14/96</t>
  </si>
  <si>
    <t>胡星星</t>
  </si>
  <si>
    <t>19/96</t>
  </si>
  <si>
    <t>杨龙锋</t>
  </si>
  <si>
    <t>35/96</t>
  </si>
  <si>
    <t>16/96</t>
  </si>
  <si>
    <t>现代物流管理（智慧物流）2101</t>
  </si>
  <si>
    <t>王心宇</t>
  </si>
  <si>
    <t>1/30</t>
  </si>
  <si>
    <t>李燕</t>
  </si>
  <si>
    <t>6/30</t>
  </si>
  <si>
    <t>2/30</t>
  </si>
  <si>
    <t>周倩倩</t>
  </si>
  <si>
    <t>3/30</t>
  </si>
  <si>
    <t>徐乾朗</t>
  </si>
  <si>
    <t>5/30</t>
  </si>
  <si>
    <t>4/30</t>
  </si>
  <si>
    <t>董晨媛</t>
  </si>
  <si>
    <t>大数据与会计2102</t>
  </si>
  <si>
    <t>王东梅</t>
  </si>
  <si>
    <t>46/122</t>
  </si>
  <si>
    <t>35/122</t>
  </si>
  <si>
    <t>李娟</t>
  </si>
  <si>
    <t>3/122</t>
  </si>
  <si>
    <t>4/122</t>
  </si>
  <si>
    <t>杨珍珍</t>
  </si>
  <si>
    <t>2/122</t>
  </si>
  <si>
    <t>6/122</t>
  </si>
  <si>
    <t>谢丽容</t>
  </si>
  <si>
    <t>23/122</t>
  </si>
  <si>
    <t>姜晴</t>
  </si>
  <si>
    <t>43/122</t>
  </si>
  <si>
    <t>36/122</t>
  </si>
  <si>
    <t>曾子乐</t>
  </si>
  <si>
    <t>5/122</t>
  </si>
  <si>
    <t>王小妹</t>
  </si>
  <si>
    <t>12/122</t>
  </si>
  <si>
    <t>9/122</t>
  </si>
  <si>
    <t>张丽萍</t>
  </si>
  <si>
    <t>1/122</t>
  </si>
  <si>
    <t>15/122</t>
  </si>
  <si>
    <t>大数据与会计2101</t>
  </si>
  <si>
    <t>冷美娇</t>
  </si>
  <si>
    <t>10/122</t>
  </si>
  <si>
    <t>毛璐怡</t>
  </si>
  <si>
    <t>28/122</t>
  </si>
  <si>
    <t>29/122</t>
  </si>
  <si>
    <t>孙雅茹</t>
  </si>
  <si>
    <t>31/122</t>
  </si>
  <si>
    <t>任雨晴</t>
  </si>
  <si>
    <t>王紫云</t>
  </si>
  <si>
    <t>13/122</t>
  </si>
  <si>
    <t>8/122</t>
  </si>
  <si>
    <t>赖美莲</t>
  </si>
  <si>
    <t>26/122</t>
  </si>
  <si>
    <t>33/122</t>
  </si>
  <si>
    <t>易佳丽</t>
  </si>
  <si>
    <t>7/122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</si>
</sst>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m/d;@"/>
    <numFmt numFmtId="178" formatCode="0.00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仿宋"/>
      <charset val="134"/>
    </font>
    <font>
      <sz val="12"/>
      <color rgb="FF000000"/>
      <name val="仿宋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0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10" fontId="1" fillId="0" borderId="2" xfId="0" applyNumberFormat="1" applyFont="1" applyBorder="1" applyAlignment="1" applyProtection="1">
      <alignment horizontal="center" vertical="center"/>
    </xf>
    <xf numFmtId="177" fontId="1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8" fontId="5" fillId="0" borderId="1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9" fontId="1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40"/>
  <sheetViews>
    <sheetView tabSelected="1" zoomScale="93" zoomScaleNormal="93" topLeftCell="A36" workbookViewId="0">
      <selection activeCell="F7" sqref="F7"/>
    </sheetView>
  </sheetViews>
  <sheetFormatPr defaultColWidth="8" defaultRowHeight="13.5" customHeight="1" outlineLevelCol="6"/>
  <cols>
    <col min="1" max="1" width="7.33333333333333" style="1" customWidth="1"/>
    <col min="2" max="2" width="39.5" style="1" customWidth="1"/>
    <col min="3" max="3" width="12.8333333333333" style="1" customWidth="1"/>
    <col min="4" max="4" width="16.1666666666667" style="1" customWidth="1"/>
    <col min="5" max="5" width="16" style="1" customWidth="1"/>
    <col min="6" max="6" width="11.3333333333333" style="1" customWidth="1"/>
    <col min="7" max="7" width="15.1666666666667" style="1" customWidth="1"/>
  </cols>
  <sheetData>
    <row r="1" ht="55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2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 t="s">
        <v>7</v>
      </c>
    </row>
    <row r="4" ht="24" customHeight="1" spans="1:7">
      <c r="A4" s="5"/>
      <c r="B4" s="5"/>
      <c r="C4" s="5"/>
      <c r="D4" s="5" t="s">
        <v>8</v>
      </c>
      <c r="E4" s="5" t="s">
        <v>8</v>
      </c>
      <c r="F4" s="5" t="s">
        <v>9</v>
      </c>
      <c r="G4" s="5"/>
    </row>
    <row r="5" ht="26" customHeight="1" spans="1:7">
      <c r="A5" s="6">
        <v>1</v>
      </c>
      <c r="B5" s="6" t="s">
        <v>10</v>
      </c>
      <c r="C5" s="6" t="s">
        <v>11</v>
      </c>
      <c r="D5" s="6" t="s">
        <v>12</v>
      </c>
      <c r="E5" s="6" t="s">
        <v>13</v>
      </c>
      <c r="F5" s="7">
        <v>0.0054</v>
      </c>
      <c r="G5" s="6"/>
    </row>
    <row r="6" ht="26" customHeight="1" spans="1:7">
      <c r="A6" s="6">
        <v>2</v>
      </c>
      <c r="B6" s="6" t="s">
        <v>10</v>
      </c>
      <c r="C6" s="6" t="s">
        <v>14</v>
      </c>
      <c r="D6" s="6" t="s">
        <v>15</v>
      </c>
      <c r="E6" s="6" t="s">
        <v>16</v>
      </c>
      <c r="F6" s="7">
        <v>0.0109</v>
      </c>
      <c r="G6" s="6"/>
    </row>
    <row r="7" ht="26" customHeight="1" spans="1:7">
      <c r="A7" s="6">
        <v>3</v>
      </c>
      <c r="B7" s="6" t="s">
        <v>10</v>
      </c>
      <c r="C7" s="6" t="s">
        <v>17</v>
      </c>
      <c r="D7" s="6" t="s">
        <v>18</v>
      </c>
      <c r="E7" s="6" t="s">
        <v>19</v>
      </c>
      <c r="F7" s="7">
        <v>0.1144</v>
      </c>
      <c r="G7" s="6"/>
    </row>
    <row r="8" ht="26" customHeight="1" spans="1:7">
      <c r="A8" s="6">
        <v>4</v>
      </c>
      <c r="B8" s="6" t="s">
        <v>10</v>
      </c>
      <c r="C8" s="6" t="s">
        <v>20</v>
      </c>
      <c r="D8" s="6" t="s">
        <v>21</v>
      </c>
      <c r="E8" s="6" t="s">
        <v>22</v>
      </c>
      <c r="F8" s="7">
        <v>0.0435</v>
      </c>
      <c r="G8" s="6"/>
    </row>
    <row r="9" ht="26" customHeight="1" spans="1:7">
      <c r="A9" s="6">
        <v>5</v>
      </c>
      <c r="B9" s="6" t="s">
        <v>10</v>
      </c>
      <c r="C9" s="6" t="s">
        <v>23</v>
      </c>
      <c r="D9" s="6" t="s">
        <v>24</v>
      </c>
      <c r="E9" s="6" t="s">
        <v>25</v>
      </c>
      <c r="F9" s="7">
        <v>0.0598</v>
      </c>
      <c r="G9" s="6"/>
    </row>
    <row r="10" ht="26" customHeight="1" spans="1:7">
      <c r="A10" s="6">
        <v>6</v>
      </c>
      <c r="B10" s="6" t="s">
        <v>10</v>
      </c>
      <c r="C10" s="6" t="s">
        <v>26</v>
      </c>
      <c r="D10" s="6" t="s">
        <v>27</v>
      </c>
      <c r="E10" s="6" t="s">
        <v>28</v>
      </c>
      <c r="F10" s="7">
        <v>0.038</v>
      </c>
      <c r="G10" s="6"/>
    </row>
    <row r="11" ht="26" customHeight="1" spans="1:7">
      <c r="A11" s="6">
        <v>7</v>
      </c>
      <c r="B11" s="6" t="s">
        <v>10</v>
      </c>
      <c r="C11" s="6" t="s">
        <v>29</v>
      </c>
      <c r="D11" s="6" t="s">
        <v>30</v>
      </c>
      <c r="E11" s="6" t="s">
        <v>31</v>
      </c>
      <c r="F11" s="7">
        <v>0.0163</v>
      </c>
      <c r="G11" s="6"/>
    </row>
    <row r="12" ht="26" customHeight="1" spans="1:7">
      <c r="A12" s="6">
        <v>8</v>
      </c>
      <c r="B12" s="6" t="s">
        <v>10</v>
      </c>
      <c r="C12" s="6" t="s">
        <v>32</v>
      </c>
      <c r="D12" s="6" t="s">
        <v>33</v>
      </c>
      <c r="E12" s="6" t="s">
        <v>34</v>
      </c>
      <c r="F12" s="7">
        <v>0.1087</v>
      </c>
      <c r="G12" s="6"/>
    </row>
    <row r="13" ht="26" customHeight="1" spans="1:7">
      <c r="A13" s="6">
        <v>9</v>
      </c>
      <c r="B13" s="6" t="s">
        <v>10</v>
      </c>
      <c r="C13" s="6" t="s">
        <v>35</v>
      </c>
      <c r="D13" s="6" t="s">
        <v>36</v>
      </c>
      <c r="E13" s="6" t="s">
        <v>37</v>
      </c>
      <c r="F13" s="7">
        <v>0.0815</v>
      </c>
      <c r="G13" s="6"/>
    </row>
    <row r="14" ht="26" customHeight="1" spans="1:7">
      <c r="A14" s="6">
        <v>10</v>
      </c>
      <c r="B14" s="6" t="s">
        <v>38</v>
      </c>
      <c r="C14" s="6" t="s">
        <v>39</v>
      </c>
      <c r="D14" s="6" t="s">
        <v>40</v>
      </c>
      <c r="E14" s="6" t="s">
        <v>41</v>
      </c>
      <c r="F14" s="7">
        <v>0.0227</v>
      </c>
      <c r="G14" s="8"/>
    </row>
    <row r="15" ht="26" customHeight="1" spans="1:7">
      <c r="A15" s="6">
        <v>11</v>
      </c>
      <c r="B15" s="6" t="s">
        <v>38</v>
      </c>
      <c r="C15" s="6" t="s">
        <v>42</v>
      </c>
      <c r="D15" s="6" t="s">
        <v>43</v>
      </c>
      <c r="E15" s="6" t="s">
        <v>44</v>
      </c>
      <c r="F15" s="7">
        <v>0.0455</v>
      </c>
      <c r="G15" s="8"/>
    </row>
    <row r="16" ht="26" customHeight="1" spans="1:7">
      <c r="A16" s="6">
        <v>12</v>
      </c>
      <c r="B16" s="6" t="s">
        <v>38</v>
      </c>
      <c r="C16" s="6" t="s">
        <v>45</v>
      </c>
      <c r="D16" s="6" t="s">
        <v>46</v>
      </c>
      <c r="E16" s="6" t="s">
        <v>47</v>
      </c>
      <c r="F16" s="7">
        <v>0.0909</v>
      </c>
      <c r="G16" s="8"/>
    </row>
    <row r="17" ht="26" customHeight="1" spans="1:7">
      <c r="A17" s="6">
        <v>13</v>
      </c>
      <c r="B17" s="6" t="s">
        <v>38</v>
      </c>
      <c r="C17" s="6" t="s">
        <v>48</v>
      </c>
      <c r="D17" s="6" t="s">
        <v>49</v>
      </c>
      <c r="E17" s="6" t="s">
        <v>50</v>
      </c>
      <c r="F17" s="7">
        <v>0.1364</v>
      </c>
      <c r="G17" s="8"/>
    </row>
    <row r="18" ht="26" customHeight="1" spans="1:7">
      <c r="A18" s="6">
        <v>14</v>
      </c>
      <c r="B18" s="6" t="s">
        <v>38</v>
      </c>
      <c r="C18" s="6" t="s">
        <v>51</v>
      </c>
      <c r="D18" s="6" t="s">
        <v>52</v>
      </c>
      <c r="E18" s="6" t="s">
        <v>49</v>
      </c>
      <c r="F18" s="7">
        <v>0.159</v>
      </c>
      <c r="G18" s="8"/>
    </row>
    <row r="19" ht="26" customHeight="1" spans="1:7">
      <c r="A19" s="6">
        <v>15</v>
      </c>
      <c r="B19" s="6" t="s">
        <v>38</v>
      </c>
      <c r="C19" s="6" t="s">
        <v>53</v>
      </c>
      <c r="D19" s="6" t="s">
        <v>47</v>
      </c>
      <c r="E19" s="6" t="s">
        <v>54</v>
      </c>
      <c r="F19" s="7">
        <v>0.2045</v>
      </c>
      <c r="G19" s="8"/>
    </row>
    <row r="20" ht="26" customHeight="1" spans="1:7">
      <c r="A20" s="6">
        <v>16</v>
      </c>
      <c r="B20" s="6" t="s">
        <v>38</v>
      </c>
      <c r="C20" s="6" t="s">
        <v>55</v>
      </c>
      <c r="D20" s="6" t="s">
        <v>56</v>
      </c>
      <c r="E20" s="6" t="s">
        <v>56</v>
      </c>
      <c r="F20" s="7">
        <v>0.25</v>
      </c>
      <c r="G20" s="8"/>
    </row>
    <row r="21" ht="26" customHeight="1" spans="1:7">
      <c r="A21" s="6">
        <v>17</v>
      </c>
      <c r="B21" s="6" t="s">
        <v>57</v>
      </c>
      <c r="C21" s="6" t="s">
        <v>58</v>
      </c>
      <c r="D21" s="6" t="s">
        <v>59</v>
      </c>
      <c r="E21" s="6" t="s">
        <v>60</v>
      </c>
      <c r="F21" s="9">
        <v>0.184</v>
      </c>
      <c r="G21" s="6"/>
    </row>
    <row r="22" ht="26" customHeight="1" spans="1:7">
      <c r="A22" s="6">
        <v>18</v>
      </c>
      <c r="B22" s="6" t="s">
        <v>57</v>
      </c>
      <c r="C22" s="6" t="s">
        <v>61</v>
      </c>
      <c r="D22" s="6" t="s">
        <v>62</v>
      </c>
      <c r="E22" s="6" t="s">
        <v>63</v>
      </c>
      <c r="F22" s="9">
        <v>0.1</v>
      </c>
      <c r="G22" s="6"/>
    </row>
    <row r="23" ht="26" customHeight="1" spans="1:7">
      <c r="A23" s="6">
        <v>19</v>
      </c>
      <c r="B23" s="6" t="s">
        <v>57</v>
      </c>
      <c r="C23" s="6" t="s">
        <v>64</v>
      </c>
      <c r="D23" s="6" t="s">
        <v>65</v>
      </c>
      <c r="E23" s="6" t="s">
        <v>65</v>
      </c>
      <c r="F23" s="9">
        <v>0.21</v>
      </c>
      <c r="G23" s="6"/>
    </row>
    <row r="24" ht="26" customHeight="1" spans="1:7">
      <c r="A24" s="6">
        <v>20</v>
      </c>
      <c r="B24" s="6" t="s">
        <v>57</v>
      </c>
      <c r="C24" s="6" t="s">
        <v>66</v>
      </c>
      <c r="D24" s="6" t="s">
        <v>67</v>
      </c>
      <c r="E24" s="6" t="s">
        <v>68</v>
      </c>
      <c r="F24" s="9">
        <v>0.26</v>
      </c>
      <c r="G24" s="6"/>
    </row>
    <row r="25" ht="26" customHeight="1" spans="1:7">
      <c r="A25" s="6">
        <v>21</v>
      </c>
      <c r="B25" s="6" t="s">
        <v>57</v>
      </c>
      <c r="C25" s="6" t="s">
        <v>69</v>
      </c>
      <c r="D25" s="6" t="s">
        <v>63</v>
      </c>
      <c r="E25" s="6" t="s">
        <v>65</v>
      </c>
      <c r="F25" s="9">
        <v>0.21</v>
      </c>
      <c r="G25" s="6"/>
    </row>
    <row r="26" ht="26" customHeight="1" spans="1:7">
      <c r="A26" s="6">
        <v>22</v>
      </c>
      <c r="B26" s="6" t="s">
        <v>70</v>
      </c>
      <c r="C26" s="6" t="s">
        <v>71</v>
      </c>
      <c r="D26" s="6" t="s">
        <v>72</v>
      </c>
      <c r="E26" s="6" t="s">
        <v>73</v>
      </c>
      <c r="F26" s="7">
        <f>1/190</f>
        <v>0.00526315789473684</v>
      </c>
      <c r="G26" s="8"/>
    </row>
    <row r="27" ht="26" customHeight="1" spans="1:7">
      <c r="A27" s="6">
        <v>23</v>
      </c>
      <c r="B27" s="6" t="s">
        <v>70</v>
      </c>
      <c r="C27" s="6" t="s">
        <v>74</v>
      </c>
      <c r="D27" s="6" t="s">
        <v>75</v>
      </c>
      <c r="E27" s="6" t="s">
        <v>76</v>
      </c>
      <c r="F27" s="7">
        <f>3/190</f>
        <v>0.0157894736842105</v>
      </c>
      <c r="G27" s="8"/>
    </row>
    <row r="28" ht="26" customHeight="1" spans="1:7">
      <c r="A28" s="6">
        <v>24</v>
      </c>
      <c r="B28" s="6" t="s">
        <v>70</v>
      </c>
      <c r="C28" s="6" t="s">
        <v>77</v>
      </c>
      <c r="D28" s="6" t="s">
        <v>78</v>
      </c>
      <c r="E28" s="6" t="s">
        <v>79</v>
      </c>
      <c r="F28" s="7">
        <f>7/190</f>
        <v>0.0368421052631579</v>
      </c>
      <c r="G28" s="8"/>
    </row>
    <row r="29" ht="26" customHeight="1" spans="1:7">
      <c r="A29" s="6">
        <v>25</v>
      </c>
      <c r="B29" s="6" t="s">
        <v>70</v>
      </c>
      <c r="C29" s="6" t="s">
        <v>80</v>
      </c>
      <c r="D29" s="6" t="s">
        <v>81</v>
      </c>
      <c r="E29" s="6" t="s">
        <v>82</v>
      </c>
      <c r="F29" s="7">
        <f>8/190</f>
        <v>0.0421052631578947</v>
      </c>
      <c r="G29" s="8"/>
    </row>
    <row r="30" ht="26" customHeight="1" spans="1:7">
      <c r="A30" s="6">
        <v>26</v>
      </c>
      <c r="B30" s="6" t="s">
        <v>70</v>
      </c>
      <c r="C30" s="6" t="s">
        <v>83</v>
      </c>
      <c r="D30" s="6" t="s">
        <v>84</v>
      </c>
      <c r="E30" s="6" t="s">
        <v>85</v>
      </c>
      <c r="F30" s="7">
        <f>12/190</f>
        <v>0.0631578947368421</v>
      </c>
      <c r="G30" s="8"/>
    </row>
    <row r="31" ht="26" customHeight="1" spans="1:7">
      <c r="A31" s="6">
        <v>27</v>
      </c>
      <c r="B31" s="6" t="s">
        <v>70</v>
      </c>
      <c r="C31" s="6" t="s">
        <v>86</v>
      </c>
      <c r="D31" s="6" t="s">
        <v>87</v>
      </c>
      <c r="E31" s="6" t="s">
        <v>88</v>
      </c>
      <c r="F31" s="7">
        <f>13/190</f>
        <v>0.068421052631579</v>
      </c>
      <c r="G31" s="8"/>
    </row>
    <row r="32" ht="26" customHeight="1" spans="1:7">
      <c r="A32" s="6">
        <v>28</v>
      </c>
      <c r="B32" s="6" t="s">
        <v>70</v>
      </c>
      <c r="C32" s="6" t="s">
        <v>89</v>
      </c>
      <c r="D32" s="6" t="s">
        <v>90</v>
      </c>
      <c r="E32" s="6" t="s">
        <v>91</v>
      </c>
      <c r="F32" s="7">
        <f>15/190</f>
        <v>0.0789473684210526</v>
      </c>
      <c r="G32" s="8"/>
    </row>
    <row r="33" ht="26" customHeight="1" spans="1:7">
      <c r="A33" s="6">
        <v>29</v>
      </c>
      <c r="B33" s="6" t="s">
        <v>70</v>
      </c>
      <c r="C33" s="6" t="s">
        <v>92</v>
      </c>
      <c r="D33" s="6" t="s">
        <v>93</v>
      </c>
      <c r="E33" s="6" t="s">
        <v>94</v>
      </c>
      <c r="F33" s="7">
        <f>16/190</f>
        <v>0.0842105263157895</v>
      </c>
      <c r="G33" s="8"/>
    </row>
    <row r="34" ht="26" customHeight="1" spans="1:7">
      <c r="A34" s="6">
        <v>30</v>
      </c>
      <c r="B34" s="10" t="s">
        <v>70</v>
      </c>
      <c r="C34" s="10" t="s">
        <v>95</v>
      </c>
      <c r="D34" s="10" t="s">
        <v>96</v>
      </c>
      <c r="E34" s="10" t="s">
        <v>87</v>
      </c>
      <c r="F34" s="11">
        <f>23/190</f>
        <v>0.121052631578947</v>
      </c>
      <c r="G34" s="8"/>
    </row>
    <row r="35" ht="26" customHeight="1" spans="1:7">
      <c r="A35" s="6">
        <v>31</v>
      </c>
      <c r="B35" s="6" t="s">
        <v>97</v>
      </c>
      <c r="C35" s="6" t="s">
        <v>98</v>
      </c>
      <c r="D35" s="6" t="s">
        <v>22</v>
      </c>
      <c r="E35" s="6" t="s">
        <v>99</v>
      </c>
      <c r="F35" s="7">
        <v>0.0489</v>
      </c>
      <c r="G35" s="6"/>
    </row>
    <row r="36" ht="26" customHeight="1" spans="1:7">
      <c r="A36" s="6">
        <v>32</v>
      </c>
      <c r="B36" s="6" t="s">
        <v>97</v>
      </c>
      <c r="C36" s="6" t="s">
        <v>100</v>
      </c>
      <c r="D36" s="6" t="s">
        <v>31</v>
      </c>
      <c r="E36" s="6" t="s">
        <v>101</v>
      </c>
      <c r="F36" s="7">
        <v>0.087</v>
      </c>
      <c r="G36" s="6"/>
    </row>
    <row r="37" ht="26" customHeight="1" spans="1:7">
      <c r="A37" s="6">
        <v>33</v>
      </c>
      <c r="B37" s="6" t="s">
        <v>97</v>
      </c>
      <c r="C37" s="6" t="s">
        <v>102</v>
      </c>
      <c r="D37" s="6" t="s">
        <v>103</v>
      </c>
      <c r="E37" s="6" t="s">
        <v>104</v>
      </c>
      <c r="F37" s="7">
        <v>0.1359</v>
      </c>
      <c r="G37" s="6"/>
    </row>
    <row r="38" ht="26" customHeight="1" spans="1:7">
      <c r="A38" s="6">
        <v>34</v>
      </c>
      <c r="B38" s="6" t="s">
        <v>97</v>
      </c>
      <c r="C38" s="6" t="s">
        <v>105</v>
      </c>
      <c r="D38" s="6" t="s">
        <v>16</v>
      </c>
      <c r="E38" s="6" t="s">
        <v>106</v>
      </c>
      <c r="F38" s="7">
        <v>0.0652</v>
      </c>
      <c r="G38" s="6"/>
    </row>
    <row r="39" ht="26" customHeight="1" spans="1:7">
      <c r="A39" s="6">
        <v>35</v>
      </c>
      <c r="B39" s="6" t="s">
        <v>97</v>
      </c>
      <c r="C39" s="6" t="s">
        <v>107</v>
      </c>
      <c r="D39" s="6" t="s">
        <v>108</v>
      </c>
      <c r="E39" s="6" t="s">
        <v>109</v>
      </c>
      <c r="F39" s="7">
        <v>0.0978</v>
      </c>
      <c r="G39" s="6"/>
    </row>
    <row r="40" ht="26" customHeight="1" spans="1:7">
      <c r="A40" s="6">
        <v>36</v>
      </c>
      <c r="B40" s="6" t="s">
        <v>97</v>
      </c>
      <c r="C40" s="6" t="s">
        <v>110</v>
      </c>
      <c r="D40" s="6" t="s">
        <v>111</v>
      </c>
      <c r="E40" s="6" t="s">
        <v>33</v>
      </c>
      <c r="F40" s="7">
        <v>0.0761</v>
      </c>
      <c r="G40" s="6"/>
    </row>
    <row r="41" ht="26" customHeight="1" spans="1:7">
      <c r="A41" s="6">
        <v>37</v>
      </c>
      <c r="B41" s="6" t="s">
        <v>97</v>
      </c>
      <c r="C41" s="6" t="s">
        <v>112</v>
      </c>
      <c r="D41" s="6" t="s">
        <v>113</v>
      </c>
      <c r="E41" s="6" t="s">
        <v>114</v>
      </c>
      <c r="F41" s="7">
        <v>0.1304</v>
      </c>
      <c r="G41" s="6"/>
    </row>
    <row r="42" ht="26" customHeight="1" spans="1:7">
      <c r="A42" s="6">
        <v>38</v>
      </c>
      <c r="B42" s="6" t="s">
        <v>97</v>
      </c>
      <c r="C42" s="6" t="s">
        <v>115</v>
      </c>
      <c r="D42" s="6" t="s">
        <v>116</v>
      </c>
      <c r="E42" s="6" t="s">
        <v>117</v>
      </c>
      <c r="F42" s="7">
        <v>0.1467</v>
      </c>
      <c r="G42" s="6"/>
    </row>
    <row r="43" ht="26" customHeight="1" spans="1:7">
      <c r="A43" s="6">
        <v>39</v>
      </c>
      <c r="B43" s="6" t="s">
        <v>97</v>
      </c>
      <c r="C43" s="6" t="s">
        <v>118</v>
      </c>
      <c r="D43" s="6" t="s">
        <v>119</v>
      </c>
      <c r="E43" s="6" t="s">
        <v>120</v>
      </c>
      <c r="F43" s="7">
        <v>0.1413</v>
      </c>
      <c r="G43" s="6"/>
    </row>
    <row r="44" ht="26" customHeight="1" spans="1:7">
      <c r="A44" s="6">
        <v>40</v>
      </c>
      <c r="B44" s="6" t="s">
        <v>121</v>
      </c>
      <c r="C44" s="6" t="s">
        <v>122</v>
      </c>
      <c r="D44" s="12">
        <v>45312</v>
      </c>
      <c r="E44" s="12">
        <v>45312</v>
      </c>
      <c r="F44" s="7">
        <v>0.047</v>
      </c>
      <c r="G44" s="6"/>
    </row>
    <row r="45" ht="26" customHeight="1" spans="1:7">
      <c r="A45" s="6">
        <v>41</v>
      </c>
      <c r="B45" s="6" t="s">
        <v>121</v>
      </c>
      <c r="C45" s="6" t="s">
        <v>123</v>
      </c>
      <c r="D45" s="12">
        <v>45343</v>
      </c>
      <c r="E45" s="12">
        <v>45343</v>
      </c>
      <c r="F45" s="7">
        <v>0.095</v>
      </c>
      <c r="G45" s="6"/>
    </row>
    <row r="46" ht="26" customHeight="1" spans="1:7">
      <c r="A46" s="6">
        <v>42</v>
      </c>
      <c r="B46" s="6" t="s">
        <v>124</v>
      </c>
      <c r="C46" s="6" t="s">
        <v>125</v>
      </c>
      <c r="D46" s="6" t="s">
        <v>126</v>
      </c>
      <c r="E46" s="6" t="s">
        <v>127</v>
      </c>
      <c r="F46" s="7">
        <f>1/54</f>
        <v>0.0185185185185185</v>
      </c>
      <c r="G46" s="6"/>
    </row>
    <row r="47" ht="26" customHeight="1" spans="1:7">
      <c r="A47" s="6">
        <v>43</v>
      </c>
      <c r="B47" s="6" t="s">
        <v>124</v>
      </c>
      <c r="C47" s="13" t="s">
        <v>128</v>
      </c>
      <c r="D47" s="6" t="s">
        <v>129</v>
      </c>
      <c r="E47" s="6" t="s">
        <v>130</v>
      </c>
      <c r="F47" s="7">
        <f>3/54</f>
        <v>0.0555555555555556</v>
      </c>
      <c r="G47" s="6"/>
    </row>
    <row r="48" ht="26" customHeight="1" spans="1:7">
      <c r="A48" s="6">
        <v>44</v>
      </c>
      <c r="B48" s="6" t="s">
        <v>124</v>
      </c>
      <c r="C48" s="6" t="s">
        <v>131</v>
      </c>
      <c r="D48" s="6" t="s">
        <v>127</v>
      </c>
      <c r="E48" s="6" t="s">
        <v>129</v>
      </c>
      <c r="F48" s="7">
        <f>4/54</f>
        <v>0.0740740740740741</v>
      </c>
      <c r="G48" s="6"/>
    </row>
    <row r="49" ht="26" customHeight="1" spans="1:7">
      <c r="A49" s="6">
        <v>45</v>
      </c>
      <c r="B49" s="6" t="s">
        <v>124</v>
      </c>
      <c r="C49" s="6" t="s">
        <v>132</v>
      </c>
      <c r="D49" s="6" t="s">
        <v>133</v>
      </c>
      <c r="E49" s="6" t="s">
        <v>134</v>
      </c>
      <c r="F49" s="7">
        <f>14/54</f>
        <v>0.259259259259259</v>
      </c>
      <c r="G49" s="6"/>
    </row>
    <row r="50" ht="26" customHeight="1" spans="1:7">
      <c r="A50" s="6">
        <v>46</v>
      </c>
      <c r="B50" s="6" t="s">
        <v>135</v>
      </c>
      <c r="C50" s="6" t="s">
        <v>136</v>
      </c>
      <c r="D50" s="6" t="s">
        <v>137</v>
      </c>
      <c r="E50" s="6" t="s">
        <v>137</v>
      </c>
      <c r="F50" s="7">
        <v>0.0104</v>
      </c>
      <c r="G50" s="6"/>
    </row>
    <row r="51" ht="26" customHeight="1" spans="1:7">
      <c r="A51" s="6">
        <v>47</v>
      </c>
      <c r="B51" s="6" t="s">
        <v>135</v>
      </c>
      <c r="C51" s="6" t="s">
        <v>138</v>
      </c>
      <c r="D51" s="6" t="s">
        <v>139</v>
      </c>
      <c r="E51" s="6" t="s">
        <v>140</v>
      </c>
      <c r="F51" s="7">
        <v>0.125</v>
      </c>
      <c r="G51" s="6"/>
    </row>
    <row r="52" ht="26" customHeight="1" spans="1:7">
      <c r="A52" s="6">
        <v>48</v>
      </c>
      <c r="B52" s="6" t="s">
        <v>135</v>
      </c>
      <c r="C52" s="6" t="s">
        <v>141</v>
      </c>
      <c r="D52" s="6" t="s">
        <v>142</v>
      </c>
      <c r="E52" s="6" t="s">
        <v>143</v>
      </c>
      <c r="F52" s="7">
        <v>0.0417</v>
      </c>
      <c r="G52" s="6"/>
    </row>
    <row r="53" ht="26" customHeight="1" spans="1:7">
      <c r="A53" s="6">
        <v>49</v>
      </c>
      <c r="B53" s="6" t="s">
        <v>135</v>
      </c>
      <c r="C53" s="6" t="s">
        <v>144</v>
      </c>
      <c r="D53" s="6" t="s">
        <v>145</v>
      </c>
      <c r="E53" s="6" t="s">
        <v>146</v>
      </c>
      <c r="F53" s="7">
        <v>0.1042</v>
      </c>
      <c r="G53" s="6"/>
    </row>
    <row r="54" ht="26" customHeight="1" spans="1:7">
      <c r="A54" s="6">
        <v>50</v>
      </c>
      <c r="B54" s="6" t="s">
        <v>135</v>
      </c>
      <c r="C54" s="6" t="s">
        <v>147</v>
      </c>
      <c r="D54" s="6" t="s">
        <v>148</v>
      </c>
      <c r="E54" s="6" t="s">
        <v>145</v>
      </c>
      <c r="F54" s="7">
        <v>0.0625</v>
      </c>
      <c r="G54" s="6"/>
    </row>
    <row r="55" ht="26" customHeight="1" spans="1:7">
      <c r="A55" s="6">
        <v>51</v>
      </c>
      <c r="B55" s="6" t="s">
        <v>135</v>
      </c>
      <c r="C55" s="6" t="s">
        <v>149</v>
      </c>
      <c r="D55" s="6" t="s">
        <v>150</v>
      </c>
      <c r="E55" s="6" t="s">
        <v>151</v>
      </c>
      <c r="F55" s="7">
        <v>0.0312</v>
      </c>
      <c r="G55" s="6"/>
    </row>
    <row r="56" ht="26" customHeight="1" spans="1:7">
      <c r="A56" s="6">
        <v>52</v>
      </c>
      <c r="B56" s="6" t="s">
        <v>135</v>
      </c>
      <c r="C56" s="6" t="s">
        <v>152</v>
      </c>
      <c r="D56" s="6" t="s">
        <v>153</v>
      </c>
      <c r="E56" s="6" t="s">
        <v>154</v>
      </c>
      <c r="F56" s="7">
        <v>0.0938</v>
      </c>
      <c r="G56" s="6"/>
    </row>
    <row r="57" ht="26" customHeight="1" spans="1:7">
      <c r="A57" s="6">
        <v>53</v>
      </c>
      <c r="B57" s="6" t="s">
        <v>155</v>
      </c>
      <c r="C57" s="6" t="s">
        <v>156</v>
      </c>
      <c r="D57" s="6" t="s">
        <v>157</v>
      </c>
      <c r="E57" s="6" t="s">
        <v>158</v>
      </c>
      <c r="F57" s="7">
        <v>0.0115</v>
      </c>
      <c r="G57" s="6"/>
    </row>
    <row r="58" ht="26" customHeight="1" spans="1:7">
      <c r="A58" s="6">
        <v>54</v>
      </c>
      <c r="B58" s="6" t="s">
        <v>155</v>
      </c>
      <c r="C58" s="6" t="s">
        <v>159</v>
      </c>
      <c r="D58" s="6" t="s">
        <v>160</v>
      </c>
      <c r="E58" s="6" t="s">
        <v>161</v>
      </c>
      <c r="F58" s="7">
        <v>0.046</v>
      </c>
      <c r="G58" s="6"/>
    </row>
    <row r="59" ht="26" customHeight="1" spans="1:7">
      <c r="A59" s="6">
        <v>55</v>
      </c>
      <c r="B59" s="6" t="s">
        <v>155</v>
      </c>
      <c r="C59" s="6" t="s">
        <v>162</v>
      </c>
      <c r="D59" s="6" t="s">
        <v>163</v>
      </c>
      <c r="E59" s="6" t="s">
        <v>164</v>
      </c>
      <c r="F59" s="7">
        <v>0.0574</v>
      </c>
      <c r="G59" s="6"/>
    </row>
    <row r="60" ht="26" customHeight="1" spans="1:7">
      <c r="A60" s="6">
        <v>56</v>
      </c>
      <c r="B60" s="6" t="s">
        <v>155</v>
      </c>
      <c r="C60" s="6" t="s">
        <v>165</v>
      </c>
      <c r="D60" s="6" t="s">
        <v>161</v>
      </c>
      <c r="E60" s="6" t="s">
        <v>163</v>
      </c>
      <c r="F60" s="7">
        <v>0.0344</v>
      </c>
      <c r="G60" s="6"/>
    </row>
    <row r="61" ht="26" customHeight="1" spans="1:7">
      <c r="A61" s="6">
        <v>57</v>
      </c>
      <c r="B61" s="6" t="s">
        <v>155</v>
      </c>
      <c r="C61" s="6" t="s">
        <v>166</v>
      </c>
      <c r="D61" s="6" t="s">
        <v>167</v>
      </c>
      <c r="E61" s="6" t="s">
        <v>168</v>
      </c>
      <c r="F61" s="7">
        <v>0.069</v>
      </c>
      <c r="G61" s="6"/>
    </row>
    <row r="62" ht="26" customHeight="1" spans="1:7">
      <c r="A62" s="6">
        <v>58</v>
      </c>
      <c r="B62" s="6" t="s">
        <v>155</v>
      </c>
      <c r="C62" s="6" t="s">
        <v>169</v>
      </c>
      <c r="D62" s="6" t="s">
        <v>170</v>
      </c>
      <c r="E62" s="6" t="s">
        <v>171</v>
      </c>
      <c r="F62" s="7">
        <v>0.1264</v>
      </c>
      <c r="G62" s="6"/>
    </row>
    <row r="63" ht="26" customHeight="1" spans="1:7">
      <c r="A63" s="6">
        <v>59</v>
      </c>
      <c r="B63" s="6" t="s">
        <v>155</v>
      </c>
      <c r="C63" s="6" t="s">
        <v>172</v>
      </c>
      <c r="D63" s="6" t="s">
        <v>173</v>
      </c>
      <c r="E63" s="6" t="s">
        <v>174</v>
      </c>
      <c r="F63" s="7">
        <v>0.092</v>
      </c>
      <c r="G63" s="6"/>
    </row>
    <row r="64" ht="26" customHeight="1" spans="1:7">
      <c r="A64" s="6">
        <v>60</v>
      </c>
      <c r="B64" s="6" t="s">
        <v>175</v>
      </c>
      <c r="C64" s="6" t="s">
        <v>176</v>
      </c>
      <c r="D64" s="6" t="s">
        <v>177</v>
      </c>
      <c r="E64" s="6" t="s">
        <v>177</v>
      </c>
      <c r="F64" s="7">
        <v>0.023</v>
      </c>
      <c r="G64" s="6"/>
    </row>
    <row r="65" ht="26" customHeight="1" spans="1:7">
      <c r="A65" s="6">
        <v>61</v>
      </c>
      <c r="B65" s="6" t="s">
        <v>175</v>
      </c>
      <c r="C65" s="6" t="s">
        <v>178</v>
      </c>
      <c r="D65" s="6" t="s">
        <v>158</v>
      </c>
      <c r="E65" s="6" t="s">
        <v>170</v>
      </c>
      <c r="F65" s="7">
        <v>0.0805</v>
      </c>
      <c r="G65" s="6"/>
    </row>
    <row r="66" ht="26" customHeight="1" spans="1:7">
      <c r="A66" s="6">
        <v>62</v>
      </c>
      <c r="B66" s="6" t="s">
        <v>179</v>
      </c>
      <c r="C66" s="6" t="s">
        <v>180</v>
      </c>
      <c r="D66" s="6" t="s">
        <v>181</v>
      </c>
      <c r="E66" s="6" t="s">
        <v>182</v>
      </c>
      <c r="F66" s="7">
        <v>0.057</v>
      </c>
      <c r="G66" s="6"/>
    </row>
    <row r="67" ht="26" customHeight="1" spans="1:7">
      <c r="A67" s="6">
        <v>63</v>
      </c>
      <c r="B67" s="6" t="s">
        <v>179</v>
      </c>
      <c r="C67" s="6" t="s">
        <v>183</v>
      </c>
      <c r="D67" s="6" t="s">
        <v>184</v>
      </c>
      <c r="E67" s="6" t="s">
        <v>185</v>
      </c>
      <c r="F67" s="7">
        <v>0.153</v>
      </c>
      <c r="G67" s="8"/>
    </row>
    <row r="68" ht="26" customHeight="1" spans="1:7">
      <c r="A68" s="6">
        <v>64</v>
      </c>
      <c r="B68" s="6" t="s">
        <v>186</v>
      </c>
      <c r="C68" s="6" t="s">
        <v>187</v>
      </c>
      <c r="D68" s="6" t="s">
        <v>104</v>
      </c>
      <c r="E68" s="6" t="s">
        <v>188</v>
      </c>
      <c r="F68" s="7">
        <v>0.0925</v>
      </c>
      <c r="G68" s="6"/>
    </row>
    <row r="69" ht="26" customHeight="1" spans="1:7">
      <c r="A69" s="6">
        <v>65</v>
      </c>
      <c r="B69" s="6" t="s">
        <v>186</v>
      </c>
      <c r="C69" s="6" t="s">
        <v>189</v>
      </c>
      <c r="D69" s="6" t="s">
        <v>190</v>
      </c>
      <c r="E69" s="6" t="s">
        <v>191</v>
      </c>
      <c r="F69" s="7">
        <v>0.125</v>
      </c>
      <c r="G69" s="6"/>
    </row>
    <row r="70" ht="26" customHeight="1" spans="1:7">
      <c r="A70" s="6">
        <v>66</v>
      </c>
      <c r="B70" s="6" t="s">
        <v>186</v>
      </c>
      <c r="C70" s="6" t="s">
        <v>192</v>
      </c>
      <c r="D70" s="6" t="s">
        <v>13</v>
      </c>
      <c r="E70" s="6" t="s">
        <v>111</v>
      </c>
      <c r="F70" s="7">
        <v>0.0272</v>
      </c>
      <c r="G70" s="6"/>
    </row>
    <row r="71" ht="26" customHeight="1" spans="1:7">
      <c r="A71" s="6">
        <v>67</v>
      </c>
      <c r="B71" s="6" t="s">
        <v>186</v>
      </c>
      <c r="C71" s="6" t="s">
        <v>193</v>
      </c>
      <c r="D71" s="6" t="s">
        <v>25</v>
      </c>
      <c r="E71" s="6" t="s">
        <v>18</v>
      </c>
      <c r="F71" s="7">
        <v>0.0543</v>
      </c>
      <c r="G71" s="6"/>
    </row>
    <row r="72" ht="26" customHeight="1" spans="1:7">
      <c r="A72" s="6">
        <v>68</v>
      </c>
      <c r="B72" s="6" t="s">
        <v>186</v>
      </c>
      <c r="C72" s="6" t="s">
        <v>194</v>
      </c>
      <c r="D72" s="6" t="s">
        <v>195</v>
      </c>
      <c r="E72" s="6" t="s">
        <v>15</v>
      </c>
      <c r="F72" s="7">
        <v>0.0326</v>
      </c>
      <c r="G72" s="6"/>
    </row>
    <row r="73" ht="26" customHeight="1" spans="1:7">
      <c r="A73" s="6">
        <v>69</v>
      </c>
      <c r="B73" s="6" t="s">
        <v>186</v>
      </c>
      <c r="C73" s="6" t="s">
        <v>196</v>
      </c>
      <c r="D73" s="6" t="s">
        <v>197</v>
      </c>
      <c r="E73" s="6" t="s">
        <v>198</v>
      </c>
      <c r="F73" s="7">
        <v>0.0707</v>
      </c>
      <c r="G73" s="6"/>
    </row>
    <row r="74" ht="26" customHeight="1" spans="1:7">
      <c r="A74" s="6">
        <v>70</v>
      </c>
      <c r="B74" s="10" t="s">
        <v>186</v>
      </c>
      <c r="C74" s="10" t="s">
        <v>199</v>
      </c>
      <c r="D74" s="10" t="s">
        <v>200</v>
      </c>
      <c r="E74" s="10" t="s">
        <v>201</v>
      </c>
      <c r="F74" s="11">
        <v>0.1033</v>
      </c>
      <c r="G74" s="10"/>
    </row>
    <row r="75" ht="26" customHeight="1" spans="1:7">
      <c r="A75" s="6">
        <v>71</v>
      </c>
      <c r="B75" s="6" t="s">
        <v>186</v>
      </c>
      <c r="C75" s="6" t="s">
        <v>202</v>
      </c>
      <c r="D75" s="6" t="s">
        <v>203</v>
      </c>
      <c r="E75" s="6" t="s">
        <v>195</v>
      </c>
      <c r="F75" s="7">
        <v>0.1196</v>
      </c>
      <c r="G75" s="6"/>
    </row>
    <row r="76" ht="26" customHeight="1" spans="1:7">
      <c r="A76" s="6">
        <v>72</v>
      </c>
      <c r="B76" s="6" t="s">
        <v>186</v>
      </c>
      <c r="C76" s="6" t="s">
        <v>204</v>
      </c>
      <c r="D76" s="6" t="s">
        <v>106</v>
      </c>
      <c r="E76" s="6" t="s">
        <v>200</v>
      </c>
      <c r="F76" s="7">
        <v>0.0217</v>
      </c>
      <c r="G76" s="6"/>
    </row>
    <row r="77" ht="26" customHeight="1" spans="1:7">
      <c r="A77" s="6">
        <v>73</v>
      </c>
      <c r="B77" s="6" t="s">
        <v>205</v>
      </c>
      <c r="C77" s="6" t="s">
        <v>206</v>
      </c>
      <c r="D77" s="6" t="s">
        <v>207</v>
      </c>
      <c r="E77" s="6" t="s">
        <v>208</v>
      </c>
      <c r="F77" s="7">
        <v>0.0895</v>
      </c>
      <c r="G77" s="6"/>
    </row>
    <row r="78" ht="26" customHeight="1" spans="1:7">
      <c r="A78" s="6">
        <v>74</v>
      </c>
      <c r="B78" s="6" t="s">
        <v>205</v>
      </c>
      <c r="C78" s="6" t="s">
        <v>209</v>
      </c>
      <c r="D78" s="6" t="s">
        <v>210</v>
      </c>
      <c r="E78" s="6" t="s">
        <v>211</v>
      </c>
      <c r="F78" s="7">
        <v>0.0947</v>
      </c>
      <c r="G78" s="6"/>
    </row>
    <row r="79" ht="26" customHeight="1" spans="1:7">
      <c r="A79" s="6">
        <v>75</v>
      </c>
      <c r="B79" s="6" t="s">
        <v>205</v>
      </c>
      <c r="C79" s="6" t="s">
        <v>212</v>
      </c>
      <c r="D79" s="6" t="s">
        <v>87</v>
      </c>
      <c r="E79" s="6" t="s">
        <v>213</v>
      </c>
      <c r="F79" s="7">
        <v>0.1053</v>
      </c>
      <c r="G79" s="6"/>
    </row>
    <row r="80" ht="26" customHeight="1" spans="1:7">
      <c r="A80" s="6">
        <v>76</v>
      </c>
      <c r="B80" s="6" t="s">
        <v>205</v>
      </c>
      <c r="C80" s="6" t="s">
        <v>214</v>
      </c>
      <c r="D80" s="6" t="s">
        <v>211</v>
      </c>
      <c r="E80" s="6" t="s">
        <v>210</v>
      </c>
      <c r="F80" s="7">
        <v>0.0211</v>
      </c>
      <c r="G80" s="6"/>
    </row>
    <row r="81" ht="26" customHeight="1" spans="1:7">
      <c r="A81" s="6">
        <v>77</v>
      </c>
      <c r="B81" s="6" t="s">
        <v>205</v>
      </c>
      <c r="C81" s="6" t="s">
        <v>215</v>
      </c>
      <c r="D81" s="6" t="s">
        <v>216</v>
      </c>
      <c r="E81" s="6" t="s">
        <v>217</v>
      </c>
      <c r="F81" s="7">
        <v>0.0579</v>
      </c>
      <c r="G81" s="6"/>
    </row>
    <row r="82" ht="26" customHeight="1" spans="1:7">
      <c r="A82" s="6">
        <v>78</v>
      </c>
      <c r="B82" s="6" t="s">
        <v>205</v>
      </c>
      <c r="C82" s="6" t="s">
        <v>218</v>
      </c>
      <c r="D82" s="6" t="s">
        <v>219</v>
      </c>
      <c r="E82" s="6" t="s">
        <v>220</v>
      </c>
      <c r="F82" s="7">
        <v>0.1263</v>
      </c>
      <c r="G82" s="6"/>
    </row>
    <row r="83" ht="26" customHeight="1" spans="1:7">
      <c r="A83" s="6">
        <v>79</v>
      </c>
      <c r="B83" s="6" t="s">
        <v>205</v>
      </c>
      <c r="C83" s="6" t="s">
        <v>221</v>
      </c>
      <c r="D83" s="6" t="s">
        <v>222</v>
      </c>
      <c r="E83" s="6" t="s">
        <v>223</v>
      </c>
      <c r="F83" s="7">
        <v>0.1579</v>
      </c>
      <c r="G83" s="6"/>
    </row>
    <row r="84" ht="26" customHeight="1" spans="1:7">
      <c r="A84" s="6">
        <v>80</v>
      </c>
      <c r="B84" s="6" t="s">
        <v>205</v>
      </c>
      <c r="C84" s="6" t="s">
        <v>224</v>
      </c>
      <c r="D84" s="6" t="s">
        <v>79</v>
      </c>
      <c r="E84" s="6" t="s">
        <v>93</v>
      </c>
      <c r="F84" s="7">
        <v>0.1526</v>
      </c>
      <c r="G84" s="6"/>
    </row>
    <row r="85" ht="26" customHeight="1" spans="1:7">
      <c r="A85" s="6">
        <v>81</v>
      </c>
      <c r="B85" s="6" t="s">
        <v>205</v>
      </c>
      <c r="C85" s="6" t="s">
        <v>225</v>
      </c>
      <c r="D85" s="6" t="s">
        <v>93</v>
      </c>
      <c r="E85" s="6" t="s">
        <v>226</v>
      </c>
      <c r="F85" s="7">
        <v>0.1368</v>
      </c>
      <c r="G85" s="6"/>
    </row>
    <row r="86" ht="26" customHeight="1" spans="1:7">
      <c r="A86" s="6">
        <v>82</v>
      </c>
      <c r="B86" s="6" t="s">
        <v>227</v>
      </c>
      <c r="C86" s="14" t="s">
        <v>228</v>
      </c>
      <c r="D86" s="6" t="s">
        <v>73</v>
      </c>
      <c r="E86" s="6" t="s">
        <v>90</v>
      </c>
      <c r="F86" s="7">
        <v>0.0105263157894737</v>
      </c>
      <c r="G86" s="6"/>
    </row>
    <row r="87" ht="26" customHeight="1" spans="1:7">
      <c r="A87" s="6">
        <v>83</v>
      </c>
      <c r="B87" s="6" t="s">
        <v>227</v>
      </c>
      <c r="C87" s="14" t="s">
        <v>229</v>
      </c>
      <c r="D87" s="6" t="s">
        <v>72</v>
      </c>
      <c r="E87" s="6" t="s">
        <v>230</v>
      </c>
      <c r="F87" s="7">
        <v>0.0263157894736842</v>
      </c>
      <c r="G87" s="6"/>
    </row>
    <row r="88" ht="26" customHeight="1" spans="1:7">
      <c r="A88" s="6">
        <v>84</v>
      </c>
      <c r="B88" s="6" t="s">
        <v>227</v>
      </c>
      <c r="C88" s="14" t="s">
        <v>231</v>
      </c>
      <c r="D88" s="6" t="s">
        <v>94</v>
      </c>
      <c r="E88" s="6" t="s">
        <v>232</v>
      </c>
      <c r="F88" s="7">
        <v>0.0315789473684211</v>
      </c>
      <c r="G88" s="6"/>
    </row>
    <row r="89" ht="26" customHeight="1" spans="1:7">
      <c r="A89" s="6">
        <v>85</v>
      </c>
      <c r="B89" s="6" t="s">
        <v>227</v>
      </c>
      <c r="C89" s="14" t="s">
        <v>233</v>
      </c>
      <c r="D89" s="6" t="s">
        <v>211</v>
      </c>
      <c r="E89" s="6" t="s">
        <v>72</v>
      </c>
      <c r="F89" s="7">
        <v>0.0473684210526316</v>
      </c>
      <c r="G89" s="6"/>
    </row>
    <row r="90" ht="26" customHeight="1" spans="1:7">
      <c r="A90" s="6">
        <v>86</v>
      </c>
      <c r="B90" s="6" t="s">
        <v>227</v>
      </c>
      <c r="C90" s="14" t="s">
        <v>234</v>
      </c>
      <c r="D90" s="6" t="s">
        <v>79</v>
      </c>
      <c r="E90" s="6" t="s">
        <v>235</v>
      </c>
      <c r="F90" s="7">
        <v>0.0526315789473684</v>
      </c>
      <c r="G90" s="6"/>
    </row>
    <row r="91" ht="26" customHeight="1" spans="1:7">
      <c r="A91" s="6">
        <v>87</v>
      </c>
      <c r="B91" s="6" t="s">
        <v>227</v>
      </c>
      <c r="C91" s="14" t="s">
        <v>236</v>
      </c>
      <c r="D91" s="6" t="s">
        <v>90</v>
      </c>
      <c r="E91" s="6" t="s">
        <v>75</v>
      </c>
      <c r="F91" s="7">
        <v>0.0736842105263158</v>
      </c>
      <c r="G91" s="6"/>
    </row>
    <row r="92" ht="26" customHeight="1" spans="1:7">
      <c r="A92" s="6">
        <v>88</v>
      </c>
      <c r="B92" s="6" t="s">
        <v>227</v>
      </c>
      <c r="C92" s="14" t="s">
        <v>237</v>
      </c>
      <c r="D92" s="6" t="s">
        <v>238</v>
      </c>
      <c r="E92" s="6" t="s">
        <v>239</v>
      </c>
      <c r="F92" s="7">
        <v>0.1</v>
      </c>
      <c r="G92" s="6"/>
    </row>
    <row r="93" ht="26" customHeight="1" spans="1:7">
      <c r="A93" s="6">
        <v>89</v>
      </c>
      <c r="B93" s="6" t="s">
        <v>227</v>
      </c>
      <c r="C93" s="14" t="s">
        <v>240</v>
      </c>
      <c r="D93" s="6" t="s">
        <v>72</v>
      </c>
      <c r="E93" s="6" t="s">
        <v>222</v>
      </c>
      <c r="F93" s="7">
        <v>0.115789473684211</v>
      </c>
      <c r="G93" s="6"/>
    </row>
    <row r="94" ht="26" customHeight="1" spans="1:7">
      <c r="A94" s="6">
        <v>90</v>
      </c>
      <c r="B94" s="6" t="s">
        <v>227</v>
      </c>
      <c r="C94" s="14" t="s">
        <v>241</v>
      </c>
      <c r="D94" s="6" t="s">
        <v>213</v>
      </c>
      <c r="E94" s="6" t="s">
        <v>242</v>
      </c>
      <c r="F94" s="7">
        <v>0.147368421052632</v>
      </c>
      <c r="G94" s="6"/>
    </row>
    <row r="95" ht="26" customHeight="1" spans="1:7">
      <c r="A95" s="6">
        <v>91</v>
      </c>
      <c r="B95" s="6" t="s">
        <v>243</v>
      </c>
      <c r="C95" s="6" t="s">
        <v>244</v>
      </c>
      <c r="D95" s="6" t="s">
        <v>146</v>
      </c>
      <c r="E95" s="6" t="s">
        <v>153</v>
      </c>
      <c r="F95" s="7">
        <v>0.0520833333333333</v>
      </c>
      <c r="G95" s="6"/>
    </row>
    <row r="96" ht="26" customHeight="1" spans="1:7">
      <c r="A96" s="6">
        <v>92</v>
      </c>
      <c r="B96" s="6" t="s">
        <v>243</v>
      </c>
      <c r="C96" s="6" t="s">
        <v>245</v>
      </c>
      <c r="D96" s="6" t="s">
        <v>143</v>
      </c>
      <c r="E96" s="6" t="s">
        <v>150</v>
      </c>
      <c r="F96" s="7">
        <v>0.0208333333333333</v>
      </c>
      <c r="G96" s="6"/>
    </row>
    <row r="97" ht="26" customHeight="1" spans="1:7">
      <c r="A97" s="6">
        <v>93</v>
      </c>
      <c r="B97" s="6" t="s">
        <v>243</v>
      </c>
      <c r="C97" s="6" t="s">
        <v>246</v>
      </c>
      <c r="D97" s="6" t="s">
        <v>247</v>
      </c>
      <c r="E97" s="6" t="s">
        <v>248</v>
      </c>
      <c r="F97" s="7">
        <v>0.0729166666666667</v>
      </c>
      <c r="G97" s="6"/>
    </row>
    <row r="98" ht="26" customHeight="1" spans="1:7">
      <c r="A98" s="6">
        <v>94</v>
      </c>
      <c r="B98" s="6" t="s">
        <v>243</v>
      </c>
      <c r="C98" s="6" t="s">
        <v>249</v>
      </c>
      <c r="D98" s="6" t="s">
        <v>250</v>
      </c>
      <c r="E98" s="6" t="s">
        <v>251</v>
      </c>
      <c r="F98" s="7">
        <v>0.114583333333333</v>
      </c>
      <c r="G98" s="6"/>
    </row>
    <row r="99" ht="26" customHeight="1" spans="1:7">
      <c r="A99" s="6">
        <v>95</v>
      </c>
      <c r="B99" s="6" t="s">
        <v>243</v>
      </c>
      <c r="C99" s="6" t="s">
        <v>252</v>
      </c>
      <c r="D99" s="6" t="s">
        <v>251</v>
      </c>
      <c r="E99" s="6" t="s">
        <v>253</v>
      </c>
      <c r="F99" s="7">
        <v>0.145833333333333</v>
      </c>
      <c r="G99" s="6"/>
    </row>
    <row r="100" ht="26" customHeight="1" spans="1:7">
      <c r="A100" s="6">
        <v>96</v>
      </c>
      <c r="B100" s="6" t="s">
        <v>243</v>
      </c>
      <c r="C100" s="6" t="s">
        <v>254</v>
      </c>
      <c r="D100" s="6" t="s">
        <v>255</v>
      </c>
      <c r="E100" s="6" t="s">
        <v>247</v>
      </c>
      <c r="F100" s="7">
        <v>0.15625</v>
      </c>
      <c r="G100" s="6"/>
    </row>
    <row r="101" ht="26" customHeight="1" spans="1:7">
      <c r="A101" s="6">
        <v>97</v>
      </c>
      <c r="B101" s="6" t="s">
        <v>243</v>
      </c>
      <c r="C101" s="6" t="s">
        <v>256</v>
      </c>
      <c r="D101" s="6" t="s">
        <v>257</v>
      </c>
      <c r="E101" s="6" t="s">
        <v>258</v>
      </c>
      <c r="F101" s="7">
        <v>0.166666666666667</v>
      </c>
      <c r="G101" s="6"/>
    </row>
    <row r="102" ht="26" customHeight="1" spans="1:7">
      <c r="A102" s="6">
        <v>98</v>
      </c>
      <c r="B102" s="6" t="s">
        <v>259</v>
      </c>
      <c r="C102" s="15" t="s">
        <v>260</v>
      </c>
      <c r="D102" s="16" t="s">
        <v>261</v>
      </c>
      <c r="E102" s="16" t="s">
        <v>261</v>
      </c>
      <c r="F102" s="7">
        <v>0.0333333333333333</v>
      </c>
      <c r="G102" s="6"/>
    </row>
    <row r="103" ht="26" customHeight="1" spans="1:7">
      <c r="A103" s="6">
        <v>99</v>
      </c>
      <c r="B103" s="6" t="s">
        <v>259</v>
      </c>
      <c r="C103" s="15" t="s">
        <v>262</v>
      </c>
      <c r="D103" s="16" t="s">
        <v>263</v>
      </c>
      <c r="E103" s="16" t="s">
        <v>264</v>
      </c>
      <c r="F103" s="7">
        <v>0.0666666666666667</v>
      </c>
      <c r="G103" s="6"/>
    </row>
    <row r="104" ht="26" customHeight="1" spans="1:7">
      <c r="A104" s="6">
        <v>100</v>
      </c>
      <c r="B104" s="6" t="s">
        <v>259</v>
      </c>
      <c r="C104" s="15" t="s">
        <v>265</v>
      </c>
      <c r="D104" s="16" t="s">
        <v>266</v>
      </c>
      <c r="E104" s="16" t="s">
        <v>266</v>
      </c>
      <c r="F104" s="7">
        <v>0.1</v>
      </c>
      <c r="G104" s="6"/>
    </row>
    <row r="105" ht="26" customHeight="1" spans="1:7">
      <c r="A105" s="6">
        <v>101</v>
      </c>
      <c r="B105" s="6" t="s">
        <v>259</v>
      </c>
      <c r="C105" s="15" t="s">
        <v>267</v>
      </c>
      <c r="D105" s="16" t="s">
        <v>268</v>
      </c>
      <c r="E105" s="16" t="s">
        <v>269</v>
      </c>
      <c r="F105" s="7">
        <v>0.133333333333333</v>
      </c>
      <c r="G105" s="6"/>
    </row>
    <row r="106" ht="26" customHeight="1" spans="1:7">
      <c r="A106" s="6">
        <v>102</v>
      </c>
      <c r="B106" s="6" t="s">
        <v>259</v>
      </c>
      <c r="C106" s="15" t="s">
        <v>270</v>
      </c>
      <c r="D106" s="16" t="s">
        <v>269</v>
      </c>
      <c r="E106" s="16" t="s">
        <v>268</v>
      </c>
      <c r="F106" s="7">
        <v>0.166666666666667</v>
      </c>
      <c r="G106" s="6"/>
    </row>
    <row r="107" ht="26" customHeight="1" spans="1:7">
      <c r="A107" s="6">
        <v>103</v>
      </c>
      <c r="B107" s="6" t="s">
        <v>271</v>
      </c>
      <c r="C107" s="6" t="s">
        <v>272</v>
      </c>
      <c r="D107" s="6" t="s">
        <v>273</v>
      </c>
      <c r="E107" s="6" t="s">
        <v>274</v>
      </c>
      <c r="F107" s="7">
        <v>0.286</v>
      </c>
      <c r="G107" s="6"/>
    </row>
    <row r="108" ht="26" customHeight="1" spans="1:7">
      <c r="A108" s="6">
        <v>104</v>
      </c>
      <c r="B108" s="6" t="s">
        <v>271</v>
      </c>
      <c r="C108" s="6" t="s">
        <v>275</v>
      </c>
      <c r="D108" s="6" t="s">
        <v>276</v>
      </c>
      <c r="E108" s="6" t="s">
        <v>277</v>
      </c>
      <c r="F108" s="7">
        <v>0.03</v>
      </c>
      <c r="G108" s="6"/>
    </row>
    <row r="109" ht="26" customHeight="1" spans="1:7">
      <c r="A109" s="6">
        <v>105</v>
      </c>
      <c r="B109" s="6" t="s">
        <v>271</v>
      </c>
      <c r="C109" s="6" t="s">
        <v>278</v>
      </c>
      <c r="D109" s="6" t="s">
        <v>279</v>
      </c>
      <c r="E109" s="6" t="s">
        <v>280</v>
      </c>
      <c r="F109" s="7">
        <v>0.05</v>
      </c>
      <c r="G109" s="6"/>
    </row>
    <row r="110" ht="26" customHeight="1" spans="1:7">
      <c r="A110" s="6">
        <v>106</v>
      </c>
      <c r="B110" s="6" t="s">
        <v>271</v>
      </c>
      <c r="C110" s="6" t="s">
        <v>281</v>
      </c>
      <c r="D110" s="6" t="s">
        <v>280</v>
      </c>
      <c r="E110" s="6" t="s">
        <v>282</v>
      </c>
      <c r="F110" s="17">
        <v>0.18</v>
      </c>
      <c r="G110" s="6"/>
    </row>
    <row r="111" ht="26" customHeight="1" spans="1:7">
      <c r="A111" s="6">
        <v>107</v>
      </c>
      <c r="B111" s="6" t="s">
        <v>271</v>
      </c>
      <c r="C111" s="6" t="s">
        <v>283</v>
      </c>
      <c r="D111" s="6" t="s">
        <v>284</v>
      </c>
      <c r="E111" s="6" t="s">
        <v>285</v>
      </c>
      <c r="F111" s="7">
        <v>0.295</v>
      </c>
      <c r="G111" s="6"/>
    </row>
    <row r="112" ht="26" customHeight="1" spans="1:7">
      <c r="A112" s="6">
        <v>108</v>
      </c>
      <c r="B112" s="6" t="s">
        <v>271</v>
      </c>
      <c r="C112" s="6" t="s">
        <v>286</v>
      </c>
      <c r="D112" s="6" t="s">
        <v>277</v>
      </c>
      <c r="E112" s="6" t="s">
        <v>287</v>
      </c>
      <c r="F112" s="17">
        <v>0.04</v>
      </c>
      <c r="G112" s="6"/>
    </row>
    <row r="113" ht="26" customHeight="1" spans="1:7">
      <c r="A113" s="6">
        <v>109</v>
      </c>
      <c r="B113" s="6" t="s">
        <v>271</v>
      </c>
      <c r="C113" s="6" t="s">
        <v>288</v>
      </c>
      <c r="D113" s="6" t="s">
        <v>289</v>
      </c>
      <c r="E113" s="6" t="s">
        <v>290</v>
      </c>
      <c r="F113" s="17">
        <v>0.07</v>
      </c>
      <c r="G113" s="6"/>
    </row>
    <row r="114" ht="26" customHeight="1" spans="1:7">
      <c r="A114" s="6">
        <v>110</v>
      </c>
      <c r="B114" s="6" t="s">
        <v>271</v>
      </c>
      <c r="C114" s="6" t="s">
        <v>291</v>
      </c>
      <c r="D114" s="6" t="s">
        <v>292</v>
      </c>
      <c r="E114" s="6" t="s">
        <v>293</v>
      </c>
      <c r="F114" s="17">
        <v>0.12</v>
      </c>
      <c r="G114" s="6"/>
    </row>
    <row r="115" ht="26" customHeight="1" spans="1:7">
      <c r="A115" s="6">
        <v>111</v>
      </c>
      <c r="B115" s="6" t="s">
        <v>294</v>
      </c>
      <c r="C115" s="6" t="s">
        <v>295</v>
      </c>
      <c r="D115" s="6" t="s">
        <v>296</v>
      </c>
      <c r="E115" s="6" t="s">
        <v>292</v>
      </c>
      <c r="F115" s="7">
        <v>0.008</v>
      </c>
      <c r="G115" s="6"/>
    </row>
    <row r="116" ht="26" customHeight="1" spans="1:7">
      <c r="A116" s="6">
        <v>112</v>
      </c>
      <c r="B116" s="6" t="s">
        <v>294</v>
      </c>
      <c r="C116" s="6" t="s">
        <v>297</v>
      </c>
      <c r="D116" s="6" t="s">
        <v>298</v>
      </c>
      <c r="E116" s="6" t="s">
        <v>299</v>
      </c>
      <c r="F116" s="17">
        <v>0.23</v>
      </c>
      <c r="G116" s="6"/>
    </row>
    <row r="117" ht="26" customHeight="1" spans="1:7">
      <c r="A117" s="6">
        <v>113</v>
      </c>
      <c r="B117" s="6" t="s">
        <v>294</v>
      </c>
      <c r="C117" s="6" t="s">
        <v>300</v>
      </c>
      <c r="D117" s="6" t="s">
        <v>301</v>
      </c>
      <c r="E117" s="6" t="s">
        <v>299</v>
      </c>
      <c r="F117" s="17">
        <v>0.23</v>
      </c>
      <c r="G117" s="6"/>
    </row>
    <row r="118" ht="26" customHeight="1" spans="1:7">
      <c r="A118" s="6">
        <v>114</v>
      </c>
      <c r="B118" s="6" t="s">
        <v>294</v>
      </c>
      <c r="C118" s="6" t="s">
        <v>302</v>
      </c>
      <c r="D118" s="6" t="s">
        <v>290</v>
      </c>
      <c r="E118" s="6" t="s">
        <v>279</v>
      </c>
      <c r="F118" s="7">
        <v>0.016</v>
      </c>
      <c r="G118" s="6"/>
    </row>
    <row r="119" ht="26" customHeight="1" spans="1:7">
      <c r="A119" s="6">
        <v>115</v>
      </c>
      <c r="B119" s="6" t="s">
        <v>294</v>
      </c>
      <c r="C119" s="6" t="s">
        <v>303</v>
      </c>
      <c r="D119" s="6" t="s">
        <v>304</v>
      </c>
      <c r="E119" s="6" t="s">
        <v>305</v>
      </c>
      <c r="F119" s="7">
        <v>0.065</v>
      </c>
      <c r="G119" s="6"/>
    </row>
    <row r="120" ht="26" customHeight="1" spans="1:7">
      <c r="A120" s="6">
        <v>116</v>
      </c>
      <c r="B120" s="6" t="s">
        <v>294</v>
      </c>
      <c r="C120" s="6" t="s">
        <v>306</v>
      </c>
      <c r="D120" s="6" t="s">
        <v>307</v>
      </c>
      <c r="E120" s="6" t="s">
        <v>308</v>
      </c>
      <c r="F120" s="7">
        <v>0.2704</v>
      </c>
      <c r="G120" s="6"/>
    </row>
    <row r="121" ht="26" customHeight="1" spans="1:7">
      <c r="A121" s="6">
        <v>117</v>
      </c>
      <c r="B121" s="6" t="s">
        <v>294</v>
      </c>
      <c r="C121" s="6" t="s">
        <v>309</v>
      </c>
      <c r="D121" s="6" t="s">
        <v>287</v>
      </c>
      <c r="E121" s="6" t="s">
        <v>310</v>
      </c>
      <c r="F121" s="7">
        <v>0.0573</v>
      </c>
      <c r="G121" s="6"/>
    </row>
    <row r="122" ht="26" customHeight="1"/>
    <row r="123" ht="26" customHeight="1"/>
    <row r="124" ht="26" customHeight="1"/>
    <row r="125" ht="26" customHeight="1"/>
    <row r="126" ht="26" customHeight="1"/>
    <row r="127" ht="26" customHeight="1"/>
    <row r="128" ht="26" customHeight="1"/>
    <row r="129" ht="26" customHeight="1"/>
    <row r="130" ht="26" customHeight="1"/>
    <row r="131" ht="26" customHeight="1"/>
    <row r="132" ht="26" customHeight="1"/>
    <row r="133" ht="26" customHeight="1"/>
    <row r="134" ht="26" customHeight="1"/>
    <row r="135" ht="26" customHeight="1"/>
    <row r="136" ht="26" customHeight="1"/>
    <row r="137" ht="26" customHeight="1"/>
    <row r="138" ht="26" customHeight="1"/>
    <row r="139" ht="26" customHeight="1"/>
    <row r="140" ht="26" customHeight="1"/>
  </sheetData>
  <autoFilter ref="A1:G121">
    <extLst/>
  </autoFilter>
  <mergeCells count="7">
    <mergeCell ref="A1:G1"/>
    <mergeCell ref="A2:G2"/>
    <mergeCell ref="E3:F3"/>
    <mergeCell ref="A3:A4"/>
    <mergeCell ref="B3:B4"/>
    <mergeCell ref="C3:C4"/>
    <mergeCell ref="G3:G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富传子裕</cp:lastModifiedBy>
  <dcterms:created xsi:type="dcterms:W3CDTF">2006-09-16T00:00:00Z</dcterms:created>
  <dcterms:modified xsi:type="dcterms:W3CDTF">2024-05-31T02:20:47Z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0A5A424ED749463BB1BFDE6DDABCB9E3_13</vt:lpwstr>
  </property>
  <property fmtid="{D5CDD505-2E9C-101B-9397-08002B2CF9AE}" pid="3" name="KSOProductBuildVer">
    <vt:lpwstr>2052-12.1.0.16929</vt:lpwstr>
  </property>
</Properties>
</file>